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산서" sheetId="1" state="visible" r:id="rId1"/>
    <sheet xmlns:r="http://schemas.openxmlformats.org/officeDocument/2006/relationships" name="작성요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맑은 고딕"/>
      <b val="1"/>
      <color rgb="00005074"/>
      <sz val="16"/>
    </font>
    <font>
      <name val="맑은 고딕"/>
      <color rgb="005E676C"/>
      <sz val="10"/>
    </font>
    <font>
      <name val="맑은 고딕"/>
      <color rgb="005E676C"/>
      <sz val="9"/>
    </font>
    <font>
      <name val="맑은 고딕"/>
      <b val="1"/>
      <color rgb="00005074"/>
    </font>
    <font>
      <name val="맑은 고딕"/>
      <sz val="10"/>
    </font>
    <font>
      <name val="맑은 고딕"/>
      <b val="1"/>
      <sz val="11"/>
    </font>
    <font>
      <name val="맑은 고딕"/>
      <b val="1"/>
      <sz val="10"/>
    </font>
    <font>
      <name val="맑은 고딕"/>
      <color rgb="00C8102E"/>
      <sz val="10"/>
    </font>
    <font>
      <name val="맑은 고딕"/>
      <b val="1"/>
      <color rgb="00005074"/>
      <sz val="14"/>
    </font>
  </fonts>
  <fills count="5">
    <fill>
      <patternFill/>
    </fill>
    <fill>
      <patternFill patternType="gray125"/>
    </fill>
    <fill>
      <patternFill patternType="solid">
        <fgColor rgb="00E6EEF3"/>
      </patternFill>
    </fill>
    <fill>
      <patternFill patternType="solid">
        <fgColor rgb="00FFF3CF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3" borderId="1" pivotButton="0" quotePrefix="0" xfId="0"/>
    <xf numFmtId="3" fontId="5" fillId="0" borderId="1" pivotButton="0" quotePrefix="0" xfId="0"/>
    <xf numFmtId="0" fontId="5" fillId="3" borderId="1" pivotButton="0" quotePrefix="0" xfId="0"/>
    <xf numFmtId="3" fontId="0" fillId="0" borderId="0" pivotButton="0" quotePrefix="0" xfId="0"/>
    <xf numFmtId="0" fontId="4" fillId="0" borderId="0" pivotButton="0" quotePrefix="0" xfId="0"/>
    <xf numFmtId="0" fontId="5" fillId="4" borderId="1" pivotButton="0" quotePrefix="0" xfId="0"/>
    <xf numFmtId="3" fontId="5" fillId="4" borderId="1" pivotButton="0" quotePrefix="0" xfId="0"/>
    <xf numFmtId="164" fontId="5" fillId="4" borderId="1" pivotButton="0" quotePrefix="0" xfId="0"/>
    <xf numFmtId="0" fontId="6" fillId="2" borderId="1" pivotButton="0" quotePrefix="0" xfId="0"/>
    <xf numFmtId="3" fontId="6" fillId="2" borderId="1" pivotButton="0" quotePrefix="0" xfId="0"/>
    <xf numFmtId="164" fontId="5" fillId="0" borderId="1" pivotButton="0" quotePrefix="0" xfId="0"/>
    <xf numFmtId="0" fontId="7" fillId="0" borderId="1" pivotButton="0" quotePrefix="0" xfId="0"/>
    <xf numFmtId="3" fontId="7" fillId="0" borderId="1" pivotButton="0" quotePrefix="0" xfId="0"/>
    <xf numFmtId="164" fontId="7" fillId="0" borderId="1" pivotButton="0" quotePrefix="0" xfId="0"/>
    <xf numFmtId="3" fontId="8" fillId="0" borderId="0" pivotButton="0" quotePrefix="0" xfId="0"/>
    <xf numFmtId="0" fontId="9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6" customWidth="1" min="3" max="3"/>
    <col width="8" customWidth="1" min="4" max="4"/>
    <col width="12" customWidth="1" min="5" max="5"/>
    <col width="14" customWidth="1" min="6" max="6"/>
    <col width="12" customWidth="1" min="7" max="7"/>
    <col width="30" customWidth="1" min="8" max="8"/>
  </cols>
  <sheetData>
    <row r="1">
      <c r="A1" s="1" t="inlineStr">
        <is>
          <t>사업예산서</t>
        </is>
      </c>
    </row>
    <row r="2">
      <c r="A2" s="2" t="inlineStr">
        <is>
          <t>사업명: [사업명]     신청자: [성명 · 단체명]     작성일: [YYYY.MM.DD]</t>
        </is>
      </c>
    </row>
    <row r="3">
      <c r="A3" s="3" t="inlineStr">
        <is>
          <t>노란 칸(수량·단가·재원)만 입력하면 금액·소계·합계·자부담 비율이 자동 계산됩니다. 「구분」은 목록에서 고르세요.</t>
        </is>
      </c>
    </row>
    <row r="5" ht="24" customHeight="1">
      <c r="A5" s="4" t="inlineStr">
        <is>
          <t>구분</t>
        </is>
      </c>
      <c r="B5" s="4" t="inlineStr">
        <is>
          <t>세부항목</t>
        </is>
      </c>
      <c r="C5" s="4" t="inlineStr">
        <is>
          <t>산출근거(수량×단가)</t>
        </is>
      </c>
      <c r="D5" s="4" t="inlineStr">
        <is>
          <t>수량</t>
        </is>
      </c>
      <c r="E5" s="4" t="inlineStr">
        <is>
          <t>단가</t>
        </is>
      </c>
      <c r="F5" s="4" t="inlineStr">
        <is>
          <t>금액</t>
        </is>
      </c>
      <c r="G5" s="4" t="inlineStr">
        <is>
          <t>재원</t>
        </is>
      </c>
      <c r="H5" s="4" t="inlineStr">
        <is>
          <t>비고</t>
        </is>
      </c>
    </row>
    <row r="6">
      <c r="A6" s="5" t="inlineStr">
        <is>
          <t>인건비</t>
        </is>
      </c>
      <c r="B6" s="5" t="inlineStr">
        <is>
          <t>기획·진행 인건비</t>
        </is>
      </c>
      <c r="C6" s="5" t="inlineStr">
        <is>
          <t>1명 × 20일 × 100,000원</t>
        </is>
      </c>
      <c r="D6" s="6" t="n">
        <v>20</v>
      </c>
      <c r="E6" s="6" t="n">
        <v>100000</v>
      </c>
      <c r="F6" s="7">
        <f>D6*E6</f>
        <v/>
      </c>
      <c r="G6" s="8" t="inlineStr">
        <is>
          <t>지원금</t>
        </is>
      </c>
      <c r="H6" s="5" t="inlineStr">
        <is>
          <t>기획자 본인</t>
        </is>
      </c>
    </row>
    <row r="7">
      <c r="A7" s="5" t="inlineStr">
        <is>
          <t>인건비</t>
        </is>
      </c>
      <c r="B7" s="5" t="inlineStr">
        <is>
          <t>설치 보조 인건비</t>
        </is>
      </c>
      <c r="C7" s="5" t="inlineStr">
        <is>
          <t>2명 × 3일 × 120,000원</t>
        </is>
      </c>
      <c r="D7" s="6" t="n">
        <v>6</v>
      </c>
      <c r="E7" s="6" t="n">
        <v>120000</v>
      </c>
      <c r="F7" s="7">
        <f>D7*E7</f>
        <v/>
      </c>
      <c r="G7" s="8" t="inlineStr">
        <is>
          <t>지원금</t>
        </is>
      </c>
      <c r="H7" s="5" t="inlineStr">
        <is>
          <t>설치·철수</t>
        </is>
      </c>
    </row>
    <row r="8">
      <c r="A8" s="5" t="inlineStr">
        <is>
          <t>재료비</t>
        </is>
      </c>
      <c r="B8" s="5" t="inlineStr">
        <is>
          <t>캔버스·물감·목재</t>
        </is>
      </c>
      <c r="C8" s="5" t="inlineStr">
        <is>
          <t>작품 5점 제작</t>
        </is>
      </c>
      <c r="D8" s="6" t="n">
        <v>1</v>
      </c>
      <c r="E8" s="6" t="n">
        <v>900000</v>
      </c>
      <c r="F8" s="7">
        <f>D8*E8</f>
        <v/>
      </c>
      <c r="G8" s="8" t="inlineStr">
        <is>
          <t>지원금</t>
        </is>
      </c>
      <c r="H8" s="5" t="inlineStr">
        <is>
          <t>견적서 첨부</t>
        </is>
      </c>
    </row>
    <row r="9">
      <c r="A9" s="5" t="inlineStr">
        <is>
          <t>재료비</t>
        </is>
      </c>
      <c r="B9" s="5" t="inlineStr">
        <is>
          <t>영상 출력·모니터 대여</t>
        </is>
      </c>
      <c r="C9" s="5" t="inlineStr">
        <is>
          <t>2대 × 14일</t>
        </is>
      </c>
      <c r="D9" s="6" t="n">
        <v>28</v>
      </c>
      <c r="E9" s="6" t="n">
        <v>20000</v>
      </c>
      <c r="F9" s="7">
        <f>D9*E9</f>
        <v/>
      </c>
      <c r="G9" s="8" t="inlineStr">
        <is>
          <t>자부담</t>
        </is>
      </c>
      <c r="H9" s="5" t="inlineStr"/>
    </row>
    <row r="10">
      <c r="A10" s="5" t="inlineStr">
        <is>
          <t>홍보비</t>
        </is>
      </c>
      <c r="B10" s="5" t="inlineStr">
        <is>
          <t>리플릿 인쇄</t>
        </is>
      </c>
      <c r="C10" s="5" t="inlineStr">
        <is>
          <t>500부 × 1,200원</t>
        </is>
      </c>
      <c r="D10" s="6" t="n">
        <v>500</v>
      </c>
      <c r="E10" s="6" t="n">
        <v>1200</v>
      </c>
      <c r="F10" s="7">
        <f>D10*E10</f>
        <v/>
      </c>
      <c r="G10" s="8" t="inlineStr">
        <is>
          <t>지원금</t>
        </is>
      </c>
      <c r="H10" s="5" t="inlineStr">
        <is>
          <t>부가세 포함</t>
        </is>
      </c>
    </row>
    <row r="11">
      <c r="A11" s="5" t="inlineStr">
        <is>
          <t>홍보비</t>
        </is>
      </c>
      <c r="B11" s="5" t="inlineStr">
        <is>
          <t>온라인 광고</t>
        </is>
      </c>
      <c r="C11" s="5" t="inlineStr">
        <is>
          <t>1식</t>
        </is>
      </c>
      <c r="D11" s="6" t="n">
        <v>1</v>
      </c>
      <c r="E11" s="6" t="n">
        <v>300000</v>
      </c>
      <c r="F11" s="7">
        <f>D11*E11</f>
        <v/>
      </c>
      <c r="G11" s="8" t="inlineStr">
        <is>
          <t>지원금</t>
        </is>
      </c>
      <c r="H11" s="5" t="inlineStr"/>
    </row>
    <row r="12">
      <c r="A12" s="5" t="inlineStr">
        <is>
          <t>운송비</t>
        </is>
      </c>
      <c r="B12" s="5" t="inlineStr">
        <is>
          <t>작품 운송(왕복)</t>
        </is>
      </c>
      <c r="C12" s="5" t="inlineStr">
        <is>
          <t>1회 × 2톤 차량</t>
        </is>
      </c>
      <c r="D12" s="6" t="n">
        <v>2</v>
      </c>
      <c r="E12" s="6" t="n">
        <v>250000</v>
      </c>
      <c r="F12" s="7">
        <f>D12*E12</f>
        <v/>
      </c>
      <c r="G12" s="8" t="inlineStr">
        <is>
          <t>지원금</t>
        </is>
      </c>
      <c r="H12" s="5" t="inlineStr">
        <is>
          <t>편도 기준 단가</t>
        </is>
      </c>
    </row>
    <row r="13">
      <c r="A13" s="5" t="inlineStr">
        <is>
          <t>운송비</t>
        </is>
      </c>
      <c r="B13" s="5" t="inlineStr">
        <is>
          <t>액자·포장재</t>
        </is>
      </c>
      <c r="C13" s="5" t="inlineStr">
        <is>
          <t>5점</t>
        </is>
      </c>
      <c r="D13" s="6" t="n">
        <v>5</v>
      </c>
      <c r="E13" s="6" t="n">
        <v>60000</v>
      </c>
      <c r="F13" s="7">
        <f>D13*E13</f>
        <v/>
      </c>
      <c r="G13" s="8" t="inlineStr">
        <is>
          <t>자부담</t>
        </is>
      </c>
      <c r="H13" s="5" t="inlineStr"/>
    </row>
    <row r="14">
      <c r="A14" s="5" t="inlineStr">
        <is>
          <t>대관료</t>
        </is>
      </c>
      <c r="B14" s="5" t="inlineStr">
        <is>
          <t>전시장 대관</t>
        </is>
      </c>
      <c r="C14" s="5" t="inlineStr">
        <is>
          <t>14일 × 150,000원</t>
        </is>
      </c>
      <c r="D14" s="6" t="n">
        <v>14</v>
      </c>
      <c r="E14" s="6" t="n">
        <v>150000</v>
      </c>
      <c r="F14" s="7">
        <f>D14*E14</f>
        <v/>
      </c>
      <c r="G14" s="8" t="inlineStr">
        <is>
          <t>지원금</t>
        </is>
      </c>
      <c r="H14" s="5" t="inlineStr">
        <is>
          <t>부가세 포함</t>
        </is>
      </c>
    </row>
    <row r="15">
      <c r="A15" s="5" t="inlineStr">
        <is>
          <t>기타</t>
        </is>
      </c>
      <c r="B15" s="5" t="inlineStr">
        <is>
          <t>보험료·도록 발송</t>
        </is>
      </c>
      <c r="C15" s="5" t="inlineStr">
        <is>
          <t>1식</t>
        </is>
      </c>
      <c r="D15" s="6" t="n">
        <v>1</v>
      </c>
      <c r="E15" s="6" t="n">
        <v>200000</v>
      </c>
      <c r="F15" s="7">
        <f>D15*E15</f>
        <v/>
      </c>
      <c r="G15" s="8" t="inlineStr">
        <is>
          <t>자부담</t>
        </is>
      </c>
      <c r="H15" s="5" t="inlineStr"/>
    </row>
    <row r="16">
      <c r="D16" s="9" t="n"/>
      <c r="E16" s="9" t="n"/>
      <c r="F16" s="9" t="n"/>
    </row>
    <row r="17">
      <c r="A17" s="10" t="inlineStr">
        <is>
          <t>구분별 소계</t>
        </is>
      </c>
      <c r="D17" s="9" t="n"/>
      <c r="E17" s="9" t="n"/>
      <c r="F17" s="9" t="n"/>
    </row>
    <row r="18">
      <c r="A18" s="11" t="inlineStr">
        <is>
          <t>인건비</t>
        </is>
      </c>
      <c r="D18" s="9" t="n"/>
      <c r="E18" s="9" t="n"/>
      <c r="F18" s="12">
        <f>SUMIF($A$6:$A$15,A18,$F$6:$F$15)</f>
        <v/>
      </c>
      <c r="G18" s="13">
        <f>IF(F24=0,0,F18/F24)</f>
        <v/>
      </c>
      <c r="H18" s="11" t="inlineStr">
        <is>
          <t>비중</t>
        </is>
      </c>
    </row>
    <row r="19">
      <c r="A19" s="11" t="inlineStr">
        <is>
          <t>재료비</t>
        </is>
      </c>
      <c r="D19" s="9" t="n"/>
      <c r="E19" s="9" t="n"/>
      <c r="F19" s="12">
        <f>SUMIF($A$6:$A$15,A19,$F$6:$F$15)</f>
        <v/>
      </c>
      <c r="G19" s="13">
        <f>IF(F24=0,0,F19/F24)</f>
        <v/>
      </c>
      <c r="H19" s="11" t="inlineStr">
        <is>
          <t>비중</t>
        </is>
      </c>
    </row>
    <row r="20">
      <c r="A20" s="11" t="inlineStr">
        <is>
          <t>홍보비</t>
        </is>
      </c>
      <c r="D20" s="9" t="n"/>
      <c r="E20" s="9" t="n"/>
      <c r="F20" s="12">
        <f>SUMIF($A$6:$A$15,A20,$F$6:$F$15)</f>
        <v/>
      </c>
      <c r="G20" s="13">
        <f>IF(F24=0,0,F20/F24)</f>
        <v/>
      </c>
      <c r="H20" s="11" t="inlineStr">
        <is>
          <t>비중</t>
        </is>
      </c>
    </row>
    <row r="21">
      <c r="A21" s="11" t="inlineStr">
        <is>
          <t>운송비</t>
        </is>
      </c>
      <c r="D21" s="9" t="n"/>
      <c r="E21" s="9" t="n"/>
      <c r="F21" s="12">
        <f>SUMIF($A$6:$A$15,A21,$F$6:$F$15)</f>
        <v/>
      </c>
      <c r="G21" s="13">
        <f>IF(F24=0,0,F21/F24)</f>
        <v/>
      </c>
      <c r="H21" s="11" t="inlineStr">
        <is>
          <t>비중</t>
        </is>
      </c>
    </row>
    <row r="22">
      <c r="A22" s="11" t="inlineStr">
        <is>
          <t>대관료</t>
        </is>
      </c>
      <c r="D22" s="9" t="n"/>
      <c r="E22" s="9" t="n"/>
      <c r="F22" s="12">
        <f>SUMIF($A$6:$A$15,A22,$F$6:$F$15)</f>
        <v/>
      </c>
      <c r="G22" s="13">
        <f>IF(F24=0,0,F22/F24)</f>
        <v/>
      </c>
      <c r="H22" s="11" t="inlineStr">
        <is>
          <t>비중</t>
        </is>
      </c>
    </row>
    <row r="23">
      <c r="A23" s="11" t="inlineStr">
        <is>
          <t>기타</t>
        </is>
      </c>
      <c r="D23" s="9" t="n"/>
      <c r="E23" s="9" t="n"/>
      <c r="F23" s="12">
        <f>SUMIF($A$6:$A$15,A23,$F$6:$F$15)</f>
        <v/>
      </c>
      <c r="G23" s="13">
        <f>IF(F24=0,0,F23/F24)</f>
        <v/>
      </c>
      <c r="H23" s="11" t="inlineStr">
        <is>
          <t>비중</t>
        </is>
      </c>
    </row>
    <row r="24">
      <c r="A24" s="14" t="inlineStr">
        <is>
          <t>합계</t>
        </is>
      </c>
      <c r="D24" s="9" t="n"/>
      <c r="E24" s="9" t="n"/>
      <c r="F24" s="15">
        <f>SUM(F6:F15)</f>
        <v/>
      </c>
    </row>
    <row r="25">
      <c r="D25" s="9" t="n"/>
      <c r="E25" s="9" t="n"/>
      <c r="F25" s="9" t="n"/>
    </row>
    <row r="26">
      <c r="A26" s="10" t="inlineStr">
        <is>
          <t>재원별</t>
        </is>
      </c>
      <c r="D26" s="9" t="n"/>
      <c r="E26" s="9" t="n"/>
      <c r="F26" s="9" t="n"/>
    </row>
    <row r="27">
      <c r="A27" s="5" t="inlineStr">
        <is>
          <t>지원금</t>
        </is>
      </c>
      <c r="D27" s="9" t="n"/>
      <c r="E27" s="9" t="n"/>
      <c r="F27" s="7">
        <f>SUMIF($G$6:$G$15,"지원금",$F$6:$F$15)</f>
        <v/>
      </c>
      <c r="G27" s="16">
        <f>IF(F24=0,0,F27/F24)</f>
        <v/>
      </c>
      <c r="H27" s="5" t="inlineStr">
        <is>
          <t>비율</t>
        </is>
      </c>
    </row>
    <row r="28">
      <c r="A28" s="17" t="inlineStr">
        <is>
          <t>자부담</t>
        </is>
      </c>
      <c r="D28" s="9" t="n"/>
      <c r="E28" s="9" t="n"/>
      <c r="F28" s="18">
        <f>SUMIF($G$6:$G$15,"자부담",$F$6:$F$15)</f>
        <v/>
      </c>
      <c r="G28" s="19">
        <f>IF(F24=0,0,F28/F24)</f>
        <v/>
      </c>
      <c r="H28" s="17" t="inlineStr">
        <is>
          <t>자부담 비율 (공고 최소 비율과 비교)</t>
        </is>
      </c>
    </row>
    <row r="29">
      <c r="A29" s="2" t="inlineStr">
        <is>
          <t>검산</t>
        </is>
      </c>
      <c r="D29" s="9" t="n"/>
      <c r="E29" s="9" t="n"/>
      <c r="F29" s="20">
        <f>IF(F27+F28=F24,"일치","재원 표기를 확인하세요")</f>
        <v/>
      </c>
    </row>
  </sheetData>
  <dataValidations count="2">
    <dataValidation sqref="A6:A45" showDropDown="0" showInputMessage="0" showErrorMessage="0" allowBlank="1" type="list">
      <formula1>"인건비,재료비,홍보비,운송비,대관료,기타"</formula1>
    </dataValidation>
    <dataValidation sqref="G6:G45" showDropDown="0" showInputMessage="0" showErrorMessage="0" allowBlank="1" type="list">
      <formula1>"지원금,자부담"</formula1>
    </dataValidation>
  </dataValidations>
  <printOptions horizontalCentered="1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21" t="inlineStr">
        <is>
          <t>예산서 작성 요령</t>
        </is>
      </c>
    </row>
    <row r="3" ht="34" customHeight="1">
      <c r="A3" s="10" t="n">
        <v>1</v>
      </c>
      <c r="B3" s="22" t="inlineStr">
        <is>
          <t>「예산서」 시트의 노란 칸(수량·단가·재원)만 입력합니다. 금액·소계·합계·비율은 수식이 계산합니다. 행을 늘릴 때는 마지막 항목 행을 복사해 아래에 붙여 넣으세요.</t>
        </is>
      </c>
    </row>
    <row r="4" ht="34" customHeight="1">
      <c r="A4" s="10" t="n">
        <v>2</v>
      </c>
      <c r="B4" s="22" t="inlineStr">
        <is>
          <t>구분은 인건비·재료비·홍보비·운송비·대관료·기타 여섯 가지만 씁니다. 공고에 정해진 비목 이름이 있으면 그 이름으로 바꿔 쓰되, 소계 표의 이름도 같이 바꿉니다.</t>
        </is>
      </c>
    </row>
    <row r="5" ht="34" customHeight="1">
      <c r="A5" s="10" t="n">
        <v>3</v>
      </c>
      <c r="B5" s="22" t="inlineStr">
        <is>
          <t>산출근거는 반드시 「수량 × 단가」 형태로 적습니다. 인건비는 「인원 × 일수 × 일당」, 인쇄비는 「부수 × 단가」처럼 누가 봐도 다시 계산할 수 있어야 합니다.</t>
        </is>
      </c>
    </row>
    <row r="6" ht="34" customHeight="1">
      <c r="A6" s="10" t="n">
        <v>4</v>
      </c>
      <c r="B6" s="22" t="inlineStr">
        <is>
          <t>큰 금액(대개 100만 원 이상)은 견적서를 받아 두고 비고에 「견적서 첨부」라고 적습니다. 정산 때도 같은 업체·같은 금액이어야 편합니다.</t>
        </is>
      </c>
    </row>
    <row r="7" ht="34" customHeight="1">
      <c r="A7" s="10" t="n">
        <v>5</v>
      </c>
      <c r="B7" s="22" t="inlineStr">
        <is>
          <t>단가는 부가세 포함 여부를 통일합니다. 세금계산서가 나오는 항목(대관료·인쇄·장비 대여)은 부가세 포함 금액으로 적는 것이 안전합니다.</t>
        </is>
      </c>
    </row>
    <row r="8" ht="34" customHeight="1">
      <c r="A8" s="10" t="n">
        <v>6</v>
      </c>
      <c r="B8" s="22" t="inlineStr">
        <is>
          <t>자부담 비율은 공고가 요구하는 최소 비율(예: 총액의 10%)을 넘기되, 실제로 낼 수 있는 금액만 적습니다. 자부담도 정산 대상입니다.</t>
        </is>
      </c>
    </row>
    <row r="9" ht="34" customHeight="1">
      <c r="A9" s="10" t="n">
        <v>7</v>
      </c>
      <c r="B9" s="22" t="inlineStr">
        <is>
          <t>「기타」에 큰 금액을 몰아넣지 않습니다. 심사위원은 기타 항목이 크면 계획이 불분명하다고 봅니다. 가능하면 항목을 쪼개 이름을 붙입니다.</t>
        </is>
      </c>
    </row>
    <row r="10" ht="34" customHeight="1">
      <c r="A10" s="10" t="n">
        <v>8</v>
      </c>
      <c r="B10" s="22" t="inlineStr">
        <is>
          <t>계획서에 있는 활동은 예산서에 항목이 있어야 하고, 예산서의 항목은 계획서에 근거가 있어야 합니다. 제출 전에 두 문서를 나란히 놓고 대조합니다. 정산 증빙(영수증·세금계산서·이체내역·계약서)은 항목별로 모아 두고 현금 지출은 피합니다.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2026-09-29T11:07:26Z</dcterms:created>
  <dcterms:modified xmlns:dcterms="http://purl.org/dc/terms/" xmlns:xsi="http://www.w3.org/2001/XMLSchema-instance" xsi:type="dcterms:W3CDTF">2026-09-29T11:07:26Z</dcterms:modified>
</cp:coreProperties>
</file>